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trycja\2021\6) ZAPYTANIA OFERTOWE  2021\Inne\IODO\"/>
    </mc:Choice>
  </mc:AlternateContent>
  <bookViews>
    <workbookView xWindow="0" yWindow="0" windowWidth="24000" windowHeight="96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12" i="1"/>
  <c r="K31" i="1" l="1"/>
  <c r="G12" i="1"/>
  <c r="I12" i="1"/>
  <c r="J12" i="1" s="1"/>
  <c r="K12" i="1" s="1"/>
  <c r="I26" i="1"/>
  <c r="I27" i="1"/>
  <c r="J27" i="1" s="1"/>
  <c r="K27" i="1" s="1"/>
  <c r="I28" i="1"/>
  <c r="I29" i="1"/>
  <c r="J29" i="1" s="1"/>
  <c r="K29" i="1" s="1"/>
  <c r="I30" i="1"/>
  <c r="I22" i="1"/>
  <c r="J22" i="1" s="1"/>
  <c r="K22" i="1" s="1"/>
  <c r="I23" i="1"/>
  <c r="J23" i="1" s="1"/>
  <c r="K23" i="1" s="1"/>
  <c r="I24" i="1"/>
  <c r="J24" i="1" s="1"/>
  <c r="K24" i="1" s="1"/>
  <c r="I20" i="1"/>
  <c r="I18" i="1"/>
  <c r="J18" i="1" s="1"/>
  <c r="K18" i="1" s="1"/>
  <c r="I16" i="1"/>
  <c r="I14" i="1"/>
  <c r="J14" i="1" s="1"/>
  <c r="K14" i="1" s="1"/>
  <c r="I13" i="1"/>
  <c r="I15" i="1"/>
  <c r="J15" i="1" s="1"/>
  <c r="K15" i="1" s="1"/>
  <c r="I17" i="1"/>
  <c r="I19" i="1"/>
  <c r="J19" i="1" s="1"/>
  <c r="K19" i="1" s="1"/>
  <c r="I21" i="1"/>
  <c r="I25" i="1"/>
  <c r="G30" i="1"/>
  <c r="G28" i="1"/>
  <c r="G26" i="1"/>
  <c r="G24" i="1"/>
  <c r="G22" i="1"/>
  <c r="G20" i="1"/>
  <c r="G18" i="1"/>
  <c r="G16" i="1"/>
  <c r="G14" i="1"/>
  <c r="G13" i="1"/>
  <c r="G15" i="1"/>
  <c r="G17" i="1"/>
  <c r="G19" i="1"/>
  <c r="G21" i="1"/>
  <c r="G23" i="1"/>
  <c r="G25" i="1"/>
  <c r="G27" i="1"/>
  <c r="G29" i="1"/>
  <c r="J30" i="1"/>
  <c r="K30" i="1" s="1"/>
  <c r="J28" i="1"/>
  <c r="K28" i="1" s="1"/>
  <c r="J26" i="1"/>
  <c r="K26" i="1" s="1"/>
  <c r="J25" i="1"/>
  <c r="K25" i="1" s="1"/>
  <c r="J21" i="1"/>
  <c r="K21" i="1" s="1"/>
  <c r="J20" i="1"/>
  <c r="K20" i="1" s="1"/>
  <c r="J17" i="1"/>
  <c r="K17" i="1" s="1"/>
  <c r="J16" i="1"/>
  <c r="K16" i="1" s="1"/>
  <c r="J13" i="1"/>
  <c r="K13" i="1" s="1"/>
</calcChain>
</file>

<file path=xl/sharedStrings.xml><?xml version="1.0" encoding="utf-8"?>
<sst xmlns="http://schemas.openxmlformats.org/spreadsheetml/2006/main" count="95" uniqueCount="59">
  <si>
    <t>Lp.</t>
  </si>
  <si>
    <t>Kod CPV</t>
  </si>
  <si>
    <t>Jednostka miary</t>
  </si>
  <si>
    <t>Ilość</t>
  </si>
  <si>
    <t>Cena jednostkowa netto</t>
  </si>
  <si>
    <t>Wartość netto</t>
  </si>
  <si>
    <t>VAT</t>
  </si>
  <si>
    <t>Cena jednostkowa brutto</t>
  </si>
  <si>
    <t>%</t>
  </si>
  <si>
    <t>wartość</t>
  </si>
  <si>
    <t>…………………………………</t>
  </si>
  <si>
    <t>pieczęć wykonawcy</t>
  </si>
  <si>
    <t>Formularz cenowy</t>
  </si>
  <si>
    <t>Nazwa i adres szkoły/ przedszkola</t>
  </si>
  <si>
    <t>72300000-8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</si>
  <si>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</si>
  <si>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</si>
  <si>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</si>
  <si>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</si>
  <si>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</si>
  <si>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</si>
  <si>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</si>
  <si>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</si>
  <si>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</si>
  <si>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</si>
  <si>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</si>
  <si>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</si>
  <si>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</si>
  <si>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</si>
  <si>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</si>
  <si>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</si>
  <si>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18</t>
  </si>
  <si>
    <t>Szkoła Podstawowa Nr 3 im. Jana Pawła II w Ropczycach, ul. 3-go Maja 424, 39- 100 Ropczyce</t>
  </si>
  <si>
    <t>Szkoła Podstawowa w Łączkach Kucharskich, Łączki Kucharskie 469, 39-106 Łączki Kucharskie</t>
  </si>
  <si>
    <t xml:space="preserve">Szkoła Podstawowa im. Prof. Tadeusza Sinki w Małej, Mała 35, 39-107 Niedźwiada </t>
  </si>
  <si>
    <t xml:space="preserve">Szkoła Podstawowa im. Baśni Polskiej  w Niedźwiadzie Dolnej, Niedźwiada 40, 39-107 Niedźwiada </t>
  </si>
  <si>
    <t>Publiczne Przedszkole Nr 1 w Ropczycach, ul. Wyszyńskiego 18, 39- 100 Ropczyce</t>
  </si>
  <si>
    <t>Publiczne Przedszkole Nr 2 w Ropczycach, ul. Armii Krajowej 6, 39- 100 Ropczyce</t>
  </si>
  <si>
    <t>Żłobek Miejski w  Ropczycach, ul. Armii Krajowej 7, 39- 100 Ropczyce</t>
  </si>
  <si>
    <t>Szkoła Muzyczna I stopnia w Ropczycach, ul. Armii Krajowej 7, 39- 100 Ropczyce</t>
  </si>
  <si>
    <t>Zespół Obsługi Jednostek Oświatowych w Ropczycach, ul. Krisego 1, 39- 100 Ropczyce</t>
  </si>
  <si>
    <t>godzina</t>
  </si>
  <si>
    <t>Szkoła Podstawowa Nr 1 im. Mikołaja Kopernika                w Ropczycach, ul. Wyspiańskiego 8,  39- 100 Ropczyce</t>
  </si>
  <si>
    <t>Szkoła Podstawowa Nr 5 im. Seweryna Udzieli                         w Ropczycach, ul. Konarskiego 4, 39- 100 Ropczyce</t>
  </si>
  <si>
    <t>Zespół Szkół Nr 3 w Ropczycach, ul. Robotnicza 48,        39- 100 Ropczyce</t>
  </si>
  <si>
    <t>Zespół Szkół Nr 5 w Ropczycach, ul. Szkolna 33,              39- 100 Ropczcyce</t>
  </si>
  <si>
    <t xml:space="preserve">Zespół Szkół w Gnojnicy Dolnej, Gnojnica Dolna 268,    39- 105 Gnojnica </t>
  </si>
  <si>
    <t>Szkoła Podstawowa   im. ppłk. Łukasza Cieplińskiego      w Gnojnicy Woli, Gnojnica Wola 504, 39-105 Gnojnica</t>
  </si>
  <si>
    <t>Szkoła Podstawowa  im. Jana Brzechwy w Lubzinie, Lubzina 188, 39-102 Lubzina</t>
  </si>
  <si>
    <t>Szkoła Podstawowa im. Ks. Jana Twardowskiego              w Niedźwiadzie Górnej, Niedźwiada 261,                           39- 107 Niedźwiada</t>
  </si>
  <si>
    <t>Publiczne Przedszkole w Lubzinie, Lubzina 118,               39- 102 Lubzina</t>
  </si>
  <si>
    <t xml:space="preserve">Razem: </t>
  </si>
  <si>
    <t>Załącznik nr  2 do zapytania ofertowego</t>
  </si>
  <si>
    <t>ZOJO.261.19.1.2021</t>
  </si>
  <si>
    <t>CPV 72300000-8</t>
  </si>
  <si>
    <t>Szkoła Podstawowa w Brzezówce, Brzezówka 160,            39- 102 Lubzina</t>
  </si>
  <si>
    <t>Wartość brutto (miesiąc)</t>
  </si>
  <si>
    <r>
      <rPr>
        <b/>
        <sz val="9"/>
        <color theme="1"/>
        <rFont val="Arial"/>
        <family val="2"/>
        <charset val="238"/>
      </rPr>
      <t>*</t>
    </r>
    <r>
      <rPr>
        <sz val="9"/>
        <color theme="1"/>
        <rFont val="Arial"/>
        <family val="2"/>
        <charset val="238"/>
      </rPr>
      <t>- okres realizacji umowy</t>
    </r>
  </si>
  <si>
    <t>Wartość brutto            (5 miesięcy)*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</si>
</sst>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6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164" fontId="15" fillId="0" borderId="20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4" workbookViewId="0">
      <selection activeCell="N26" sqref="N26"/>
    </sheetView>
  </sheetViews>
  <sheetFormatPr defaultRowHeight="15" x14ac:dyDescent="0.25"/>
  <cols>
    <col min="1" max="1" width="9.140625" style="16"/>
    <col min="2" max="2" width="45.85546875" customWidth="1"/>
    <col min="3" max="3" width="10.5703125" bestFit="1" customWidth="1"/>
    <col min="4" max="4" width="10.140625" customWidth="1"/>
    <col min="6" max="6" width="11.42578125" customWidth="1"/>
    <col min="10" max="10" width="11.42578125" customWidth="1"/>
    <col min="11" max="11" width="10.5703125" customWidth="1"/>
    <col min="12" max="12" width="11.7109375" customWidth="1"/>
  </cols>
  <sheetData>
    <row r="1" spans="1:12" ht="15" customHeight="1" x14ac:dyDescent="0.25">
      <c r="A1" s="30" t="s">
        <v>53</v>
      </c>
      <c r="B1" s="30"/>
      <c r="C1" s="1"/>
      <c r="D1" s="31"/>
      <c r="E1" s="31"/>
      <c r="J1" s="32" t="s">
        <v>52</v>
      </c>
      <c r="K1" s="32"/>
    </row>
    <row r="2" spans="1:12" x14ac:dyDescent="0.25">
      <c r="A2" s="14" t="s">
        <v>10</v>
      </c>
      <c r="B2" s="2"/>
      <c r="C2" s="2"/>
      <c r="D2" s="2"/>
      <c r="E2" s="2"/>
      <c r="F2" s="2"/>
      <c r="G2" s="2"/>
      <c r="H2" s="2"/>
      <c r="I2" s="2"/>
      <c r="J2" s="32"/>
      <c r="K2" s="32"/>
    </row>
    <row r="3" spans="1:12" x14ac:dyDescent="0.25">
      <c r="A3" s="15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x14ac:dyDescent="0.25">
      <c r="A4" s="14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8" x14ac:dyDescent="0.25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7" spans="1:12" ht="15.75" x14ac:dyDescent="0.25">
      <c r="A7" s="46" t="s">
        <v>54</v>
      </c>
      <c r="B7" s="46"/>
      <c r="C7" s="3"/>
    </row>
    <row r="8" spans="1:12" x14ac:dyDescent="0.25">
      <c r="C8" s="4"/>
      <c r="D8" s="5"/>
      <c r="E8" s="5"/>
    </row>
    <row r="9" spans="1:12" ht="10.5" customHeight="1" thickBot="1" x14ac:dyDescent="0.3">
      <c r="A9" s="17"/>
      <c r="B9" s="6"/>
      <c r="C9" s="6"/>
      <c r="D9" s="5"/>
      <c r="E9" s="5"/>
    </row>
    <row r="10" spans="1:12" ht="15" customHeight="1" x14ac:dyDescent="0.25">
      <c r="A10" s="36" t="s">
        <v>0</v>
      </c>
      <c r="B10" s="38" t="s">
        <v>13</v>
      </c>
      <c r="C10" s="38" t="s">
        <v>1</v>
      </c>
      <c r="D10" s="40" t="s">
        <v>2</v>
      </c>
      <c r="E10" s="38" t="s">
        <v>3</v>
      </c>
      <c r="F10" s="40" t="s">
        <v>4</v>
      </c>
      <c r="G10" s="42" t="s">
        <v>5</v>
      </c>
      <c r="H10" s="40" t="s">
        <v>6</v>
      </c>
      <c r="I10" s="40"/>
      <c r="J10" s="43" t="s">
        <v>7</v>
      </c>
      <c r="K10" s="44" t="s">
        <v>56</v>
      </c>
      <c r="L10" s="48" t="s">
        <v>58</v>
      </c>
    </row>
    <row r="11" spans="1:12" ht="24" customHeight="1" thickBot="1" x14ac:dyDescent="0.3">
      <c r="A11" s="37"/>
      <c r="B11" s="39"/>
      <c r="C11" s="39"/>
      <c r="D11" s="41"/>
      <c r="E11" s="39"/>
      <c r="F11" s="41"/>
      <c r="G11" s="41"/>
      <c r="H11" s="7" t="s">
        <v>8</v>
      </c>
      <c r="I11" s="7" t="s">
        <v>9</v>
      </c>
      <c r="J11" s="41"/>
      <c r="K11" s="45"/>
      <c r="L11" s="49"/>
    </row>
    <row r="12" spans="1:12" s="13" customFormat="1" ht="37.5" customHeight="1" x14ac:dyDescent="0.25">
      <c r="A12" s="27" t="s">
        <v>15</v>
      </c>
      <c r="B12" s="26" t="s">
        <v>42</v>
      </c>
      <c r="C12" s="12" t="s">
        <v>14</v>
      </c>
      <c r="D12" s="12" t="s">
        <v>41</v>
      </c>
      <c r="E12" s="12">
        <v>12</v>
      </c>
      <c r="F12" s="23"/>
      <c r="G12" s="23">
        <f>F12*E12</f>
        <v>0</v>
      </c>
      <c r="H12" s="24">
        <v>0.23</v>
      </c>
      <c r="I12" s="23">
        <f>H12*F12</f>
        <v>0</v>
      </c>
      <c r="J12" s="25">
        <f>I12+F12</f>
        <v>0</v>
      </c>
      <c r="K12" s="22">
        <f t="shared" ref="K12:K30" si="0">J12*E12</f>
        <v>0</v>
      </c>
      <c r="L12" s="50">
        <f>K12*5</f>
        <v>0</v>
      </c>
    </row>
    <row r="13" spans="1:12" ht="51.75" customHeight="1" x14ac:dyDescent="0.25">
      <c r="A13" s="28">
        <v>2</v>
      </c>
      <c r="B13" s="20" t="s">
        <v>43</v>
      </c>
      <c r="C13" s="18" t="s">
        <v>14</v>
      </c>
      <c r="D13" s="8" t="s">
        <v>41</v>
      </c>
      <c r="E13" s="8">
        <v>12</v>
      </c>
      <c r="F13" s="9"/>
      <c r="G13" s="9">
        <f t="shared" ref="G13:G14" si="1">F13*E13</f>
        <v>0</v>
      </c>
      <c r="H13" s="10">
        <v>0.23</v>
      </c>
      <c r="I13" s="9">
        <f t="shared" ref="I13:I14" si="2">H13*F13</f>
        <v>0</v>
      </c>
      <c r="J13" s="22">
        <f t="shared" ref="J13:J30" si="3">I13+F13</f>
        <v>0</v>
      </c>
      <c r="K13" s="22">
        <f t="shared" si="0"/>
        <v>0</v>
      </c>
      <c r="L13" s="51">
        <f t="shared" ref="L13:L30" si="4">K13*5</f>
        <v>0</v>
      </c>
    </row>
    <row r="14" spans="1:12" ht="40.5" customHeight="1" x14ac:dyDescent="0.25">
      <c r="A14" s="28">
        <v>3</v>
      </c>
      <c r="B14" s="20" t="s">
        <v>44</v>
      </c>
      <c r="C14" s="18" t="s">
        <v>14</v>
      </c>
      <c r="D14" s="8" t="s">
        <v>41</v>
      </c>
      <c r="E14" s="8">
        <v>8</v>
      </c>
      <c r="F14" s="9"/>
      <c r="G14" s="9">
        <f t="shared" si="1"/>
        <v>0</v>
      </c>
      <c r="H14" s="10">
        <v>0.23</v>
      </c>
      <c r="I14" s="9">
        <f t="shared" si="2"/>
        <v>0</v>
      </c>
      <c r="J14" s="22">
        <f t="shared" si="3"/>
        <v>0</v>
      </c>
      <c r="K14" s="22">
        <f t="shared" si="0"/>
        <v>0</v>
      </c>
      <c r="L14" s="51">
        <f t="shared" si="4"/>
        <v>0</v>
      </c>
    </row>
    <row r="15" spans="1:12" ht="40.5" customHeight="1" x14ac:dyDescent="0.25">
      <c r="A15" s="28" t="s">
        <v>16</v>
      </c>
      <c r="B15" s="20" t="s">
        <v>32</v>
      </c>
      <c r="C15" s="18" t="s">
        <v>14</v>
      </c>
      <c r="D15" s="8" t="s">
        <v>41</v>
      </c>
      <c r="E15" s="8">
        <v>6</v>
      </c>
      <c r="F15" s="9"/>
      <c r="G15" s="9">
        <f t="shared" ref="G15:G16" si="5">F15*E15</f>
        <v>0</v>
      </c>
      <c r="H15" s="10">
        <v>0.23</v>
      </c>
      <c r="I15" s="9">
        <f t="shared" ref="I15:I16" si="6">H15*F15</f>
        <v>0</v>
      </c>
      <c r="J15" s="22">
        <f t="shared" si="3"/>
        <v>0</v>
      </c>
      <c r="K15" s="22">
        <f t="shared" si="0"/>
        <v>0</v>
      </c>
      <c r="L15" s="51">
        <f t="shared" si="4"/>
        <v>0</v>
      </c>
    </row>
    <row r="16" spans="1:12" ht="48" customHeight="1" x14ac:dyDescent="0.25">
      <c r="A16" s="28" t="s">
        <v>17</v>
      </c>
      <c r="B16" s="21" t="s">
        <v>45</v>
      </c>
      <c r="C16" s="18" t="s">
        <v>14</v>
      </c>
      <c r="D16" s="8" t="s">
        <v>41</v>
      </c>
      <c r="E16" s="8">
        <v>7</v>
      </c>
      <c r="F16" s="9"/>
      <c r="G16" s="9">
        <f t="shared" si="5"/>
        <v>0</v>
      </c>
      <c r="H16" s="10">
        <v>0.23</v>
      </c>
      <c r="I16" s="9">
        <f t="shared" si="6"/>
        <v>0</v>
      </c>
      <c r="J16" s="22">
        <f t="shared" si="3"/>
        <v>0</v>
      </c>
      <c r="K16" s="22">
        <f t="shared" si="0"/>
        <v>0</v>
      </c>
      <c r="L16" s="51">
        <f t="shared" si="4"/>
        <v>0</v>
      </c>
    </row>
    <row r="17" spans="1:12" ht="50.25" customHeight="1" x14ac:dyDescent="0.25">
      <c r="A17" s="28" t="s">
        <v>18</v>
      </c>
      <c r="B17" s="20" t="s">
        <v>46</v>
      </c>
      <c r="C17" s="19" t="s">
        <v>14</v>
      </c>
      <c r="D17" s="8" t="s">
        <v>41</v>
      </c>
      <c r="E17" s="8">
        <v>5</v>
      </c>
      <c r="F17" s="9"/>
      <c r="G17" s="9">
        <f t="shared" ref="G17:G18" si="7">F17*E17</f>
        <v>0</v>
      </c>
      <c r="H17" s="10">
        <v>0.23</v>
      </c>
      <c r="I17" s="9">
        <f t="shared" ref="I17:I18" si="8">H17*F17</f>
        <v>0</v>
      </c>
      <c r="J17" s="22">
        <f t="shared" si="3"/>
        <v>0</v>
      </c>
      <c r="K17" s="22">
        <f t="shared" si="0"/>
        <v>0</v>
      </c>
      <c r="L17" s="51">
        <f t="shared" si="4"/>
        <v>0</v>
      </c>
    </row>
    <row r="18" spans="1:12" ht="45" customHeight="1" x14ac:dyDescent="0.25">
      <c r="A18" s="28" t="s">
        <v>19</v>
      </c>
      <c r="B18" s="20" t="s">
        <v>47</v>
      </c>
      <c r="C18" s="19" t="s">
        <v>14</v>
      </c>
      <c r="D18" s="8" t="s">
        <v>41</v>
      </c>
      <c r="E18" s="8">
        <v>4</v>
      </c>
      <c r="F18" s="9"/>
      <c r="G18" s="9">
        <f t="shared" si="7"/>
        <v>0</v>
      </c>
      <c r="H18" s="10">
        <v>0.23</v>
      </c>
      <c r="I18" s="9">
        <f t="shared" si="8"/>
        <v>0</v>
      </c>
      <c r="J18" s="22">
        <f t="shared" si="3"/>
        <v>0</v>
      </c>
      <c r="K18" s="22">
        <f t="shared" si="0"/>
        <v>0</v>
      </c>
      <c r="L18" s="51">
        <f t="shared" si="4"/>
        <v>0</v>
      </c>
    </row>
    <row r="19" spans="1:12" ht="41.25" customHeight="1" x14ac:dyDescent="0.25">
      <c r="A19" s="28" t="s">
        <v>20</v>
      </c>
      <c r="B19" s="21" t="s">
        <v>48</v>
      </c>
      <c r="C19" s="18" t="s">
        <v>14</v>
      </c>
      <c r="D19" s="8" t="s">
        <v>41</v>
      </c>
      <c r="E19" s="8">
        <v>5</v>
      </c>
      <c r="F19" s="9"/>
      <c r="G19" s="9">
        <f t="shared" ref="G19:G20" si="9">F19*E19</f>
        <v>0</v>
      </c>
      <c r="H19" s="10">
        <v>0.23</v>
      </c>
      <c r="I19" s="9">
        <f t="shared" ref="I19:I20" si="10">H19*F19</f>
        <v>0</v>
      </c>
      <c r="J19" s="22">
        <f t="shared" si="3"/>
        <v>0</v>
      </c>
      <c r="K19" s="22">
        <f t="shared" si="0"/>
        <v>0</v>
      </c>
      <c r="L19" s="51">
        <f t="shared" si="4"/>
        <v>0</v>
      </c>
    </row>
    <row r="20" spans="1:12" ht="40.5" customHeight="1" x14ac:dyDescent="0.25">
      <c r="A20" s="28" t="s">
        <v>21</v>
      </c>
      <c r="B20" s="20" t="s">
        <v>33</v>
      </c>
      <c r="C20" s="18" t="s">
        <v>14</v>
      </c>
      <c r="D20" s="8" t="s">
        <v>41</v>
      </c>
      <c r="E20" s="8">
        <v>4</v>
      </c>
      <c r="F20" s="9"/>
      <c r="G20" s="9">
        <f t="shared" si="9"/>
        <v>0</v>
      </c>
      <c r="H20" s="10">
        <v>0.23</v>
      </c>
      <c r="I20" s="9">
        <f t="shared" si="10"/>
        <v>0</v>
      </c>
      <c r="J20" s="22">
        <f t="shared" si="3"/>
        <v>0</v>
      </c>
      <c r="K20" s="22">
        <f t="shared" si="0"/>
        <v>0</v>
      </c>
      <c r="L20" s="51">
        <f t="shared" si="4"/>
        <v>0</v>
      </c>
    </row>
    <row r="21" spans="1:12" ht="49.5" customHeight="1" x14ac:dyDescent="0.25">
      <c r="A21" s="28" t="s">
        <v>22</v>
      </c>
      <c r="B21" s="21" t="s">
        <v>34</v>
      </c>
      <c r="C21" s="18" t="s">
        <v>14</v>
      </c>
      <c r="D21" s="8" t="s">
        <v>41</v>
      </c>
      <c r="E21" s="8">
        <v>6</v>
      </c>
      <c r="F21" s="9"/>
      <c r="G21" s="9">
        <f t="shared" ref="G21:G22" si="11">F21*E21</f>
        <v>0</v>
      </c>
      <c r="H21" s="10">
        <v>0.23</v>
      </c>
      <c r="I21" s="9">
        <f t="shared" ref="I21:I24" si="12">H21*F21</f>
        <v>0</v>
      </c>
      <c r="J21" s="22">
        <f t="shared" si="3"/>
        <v>0</v>
      </c>
      <c r="K21" s="22">
        <f t="shared" si="0"/>
        <v>0</v>
      </c>
      <c r="L21" s="51">
        <f t="shared" si="4"/>
        <v>0</v>
      </c>
    </row>
    <row r="22" spans="1:12" ht="45" customHeight="1" x14ac:dyDescent="0.25">
      <c r="A22" s="28" t="s">
        <v>23</v>
      </c>
      <c r="B22" s="20" t="s">
        <v>35</v>
      </c>
      <c r="C22" s="18" t="s">
        <v>14</v>
      </c>
      <c r="D22" s="8" t="s">
        <v>41</v>
      </c>
      <c r="E22" s="8">
        <v>7</v>
      </c>
      <c r="F22" s="9"/>
      <c r="G22" s="9">
        <f t="shared" si="11"/>
        <v>0</v>
      </c>
      <c r="H22" s="10">
        <v>0.23</v>
      </c>
      <c r="I22" s="9">
        <f t="shared" si="12"/>
        <v>0</v>
      </c>
      <c r="J22" s="22">
        <f t="shared" si="3"/>
        <v>0</v>
      </c>
      <c r="K22" s="22">
        <f t="shared" si="0"/>
        <v>0</v>
      </c>
      <c r="L22" s="51">
        <f t="shared" si="4"/>
        <v>0</v>
      </c>
    </row>
    <row r="23" spans="1:12" ht="44.25" customHeight="1" x14ac:dyDescent="0.25">
      <c r="A23" s="28" t="s">
        <v>24</v>
      </c>
      <c r="B23" s="21" t="s">
        <v>49</v>
      </c>
      <c r="C23" s="18" t="s">
        <v>14</v>
      </c>
      <c r="D23" s="8" t="s">
        <v>41</v>
      </c>
      <c r="E23" s="8">
        <v>5</v>
      </c>
      <c r="F23" s="9"/>
      <c r="G23" s="9">
        <f t="shared" ref="G23:G24" si="13">F23*E23</f>
        <v>0</v>
      </c>
      <c r="H23" s="10">
        <v>0.23</v>
      </c>
      <c r="I23" s="9">
        <f t="shared" si="12"/>
        <v>0</v>
      </c>
      <c r="J23" s="22">
        <f t="shared" si="3"/>
        <v>0</v>
      </c>
      <c r="K23" s="22">
        <f t="shared" si="0"/>
        <v>0</v>
      </c>
      <c r="L23" s="51">
        <f t="shared" si="4"/>
        <v>0</v>
      </c>
    </row>
    <row r="24" spans="1:12" ht="42" customHeight="1" x14ac:dyDescent="0.25">
      <c r="A24" s="28" t="s">
        <v>25</v>
      </c>
      <c r="B24" s="21" t="s">
        <v>36</v>
      </c>
      <c r="C24" s="18" t="s">
        <v>14</v>
      </c>
      <c r="D24" s="8" t="s">
        <v>41</v>
      </c>
      <c r="E24" s="8">
        <v>6</v>
      </c>
      <c r="F24" s="9"/>
      <c r="G24" s="9">
        <f t="shared" si="13"/>
        <v>0</v>
      </c>
      <c r="H24" s="10">
        <v>0.23</v>
      </c>
      <c r="I24" s="9">
        <f t="shared" si="12"/>
        <v>0</v>
      </c>
      <c r="J24" s="22">
        <f t="shared" si="3"/>
        <v>0</v>
      </c>
      <c r="K24" s="22">
        <f t="shared" si="0"/>
        <v>0</v>
      </c>
      <c r="L24" s="51">
        <f t="shared" si="4"/>
        <v>0</v>
      </c>
    </row>
    <row r="25" spans="1:12" ht="36" customHeight="1" x14ac:dyDescent="0.25">
      <c r="A25" s="28" t="s">
        <v>26</v>
      </c>
      <c r="B25" s="21" t="s">
        <v>37</v>
      </c>
      <c r="C25" s="18" t="s">
        <v>14</v>
      </c>
      <c r="D25" s="8" t="s">
        <v>41</v>
      </c>
      <c r="E25" s="8">
        <v>5</v>
      </c>
      <c r="F25" s="9"/>
      <c r="G25" s="9">
        <f t="shared" ref="G25:G26" si="14">F25*E25</f>
        <v>0</v>
      </c>
      <c r="H25" s="10">
        <v>0.23</v>
      </c>
      <c r="I25" s="9">
        <f t="shared" ref="I25:I30" si="15">H25*F25</f>
        <v>0</v>
      </c>
      <c r="J25" s="22">
        <f t="shared" si="3"/>
        <v>0</v>
      </c>
      <c r="K25" s="22">
        <f t="shared" si="0"/>
        <v>0</v>
      </c>
      <c r="L25" s="51">
        <f t="shared" si="4"/>
        <v>0</v>
      </c>
    </row>
    <row r="26" spans="1:12" ht="45" customHeight="1" x14ac:dyDescent="0.25">
      <c r="A26" s="28" t="s">
        <v>27</v>
      </c>
      <c r="B26" s="21" t="s">
        <v>50</v>
      </c>
      <c r="C26" s="18" t="s">
        <v>14</v>
      </c>
      <c r="D26" s="8" t="s">
        <v>41</v>
      </c>
      <c r="E26" s="8">
        <v>2</v>
      </c>
      <c r="F26" s="9"/>
      <c r="G26" s="9">
        <f t="shared" si="14"/>
        <v>0</v>
      </c>
      <c r="H26" s="10">
        <v>0.23</v>
      </c>
      <c r="I26" s="9">
        <f t="shared" si="15"/>
        <v>0</v>
      </c>
      <c r="J26" s="22">
        <f t="shared" si="3"/>
        <v>0</v>
      </c>
      <c r="K26" s="22">
        <f t="shared" si="0"/>
        <v>0</v>
      </c>
      <c r="L26" s="51">
        <f t="shared" si="4"/>
        <v>0</v>
      </c>
    </row>
    <row r="27" spans="1:12" ht="46.5" customHeight="1" x14ac:dyDescent="0.25">
      <c r="A27" s="28" t="s">
        <v>28</v>
      </c>
      <c r="B27" s="21" t="s">
        <v>38</v>
      </c>
      <c r="C27" s="18" t="s">
        <v>14</v>
      </c>
      <c r="D27" s="8" t="s">
        <v>41</v>
      </c>
      <c r="E27" s="8">
        <v>2</v>
      </c>
      <c r="F27" s="9"/>
      <c r="G27" s="9">
        <f t="shared" ref="G27:G28" si="16">F27*E27</f>
        <v>0</v>
      </c>
      <c r="H27" s="10">
        <v>0.23</v>
      </c>
      <c r="I27" s="9">
        <f t="shared" si="15"/>
        <v>0</v>
      </c>
      <c r="J27" s="22">
        <f t="shared" si="3"/>
        <v>0</v>
      </c>
      <c r="K27" s="22">
        <f t="shared" si="0"/>
        <v>0</v>
      </c>
      <c r="L27" s="51">
        <f t="shared" si="4"/>
        <v>0</v>
      </c>
    </row>
    <row r="28" spans="1:12" ht="44.25" customHeight="1" x14ac:dyDescent="0.25">
      <c r="A28" s="29" t="s">
        <v>29</v>
      </c>
      <c r="B28" s="21" t="s">
        <v>39</v>
      </c>
      <c r="C28" s="18" t="s">
        <v>14</v>
      </c>
      <c r="D28" s="8" t="s">
        <v>41</v>
      </c>
      <c r="E28" s="8">
        <v>6</v>
      </c>
      <c r="F28" s="9"/>
      <c r="G28" s="9">
        <f t="shared" si="16"/>
        <v>0</v>
      </c>
      <c r="H28" s="10">
        <v>0.23</v>
      </c>
      <c r="I28" s="9">
        <f t="shared" si="15"/>
        <v>0</v>
      </c>
      <c r="J28" s="22">
        <f t="shared" si="3"/>
        <v>0</v>
      </c>
      <c r="K28" s="22">
        <f t="shared" si="0"/>
        <v>0</v>
      </c>
      <c r="L28" s="51">
        <f t="shared" si="4"/>
        <v>0</v>
      </c>
    </row>
    <row r="29" spans="1:12" ht="30" customHeight="1" x14ac:dyDescent="0.25">
      <c r="A29" s="28" t="s">
        <v>31</v>
      </c>
      <c r="B29" s="21" t="s">
        <v>55</v>
      </c>
      <c r="C29" s="18" t="s">
        <v>14</v>
      </c>
      <c r="D29" s="8" t="s">
        <v>41</v>
      </c>
      <c r="E29" s="8">
        <v>2</v>
      </c>
      <c r="F29" s="9"/>
      <c r="G29" s="9">
        <f t="shared" ref="G29:G30" si="17">F29*E29</f>
        <v>0</v>
      </c>
      <c r="H29" s="10">
        <v>0.23</v>
      </c>
      <c r="I29" s="9">
        <f t="shared" si="15"/>
        <v>0</v>
      </c>
      <c r="J29" s="22">
        <f t="shared" si="3"/>
        <v>0</v>
      </c>
      <c r="K29" s="22">
        <f t="shared" si="0"/>
        <v>0</v>
      </c>
      <c r="L29" s="51">
        <f t="shared" si="4"/>
        <v>0</v>
      </c>
    </row>
    <row r="30" spans="1:12" ht="30" customHeight="1" x14ac:dyDescent="0.25">
      <c r="A30" s="28" t="s">
        <v>30</v>
      </c>
      <c r="B30" s="21" t="s">
        <v>40</v>
      </c>
      <c r="C30" s="18" t="s">
        <v>14</v>
      </c>
      <c r="D30" s="8" t="s">
        <v>41</v>
      </c>
      <c r="E30" s="8">
        <v>3</v>
      </c>
      <c r="F30" s="9"/>
      <c r="G30" s="9">
        <f t="shared" si="17"/>
        <v>0</v>
      </c>
      <c r="H30" s="10">
        <v>0.23</v>
      </c>
      <c r="I30" s="9">
        <f t="shared" si="15"/>
        <v>0</v>
      </c>
      <c r="J30" s="22">
        <f t="shared" si="3"/>
        <v>0</v>
      </c>
      <c r="K30" s="22">
        <f t="shared" si="0"/>
        <v>0</v>
      </c>
      <c r="L30" s="51">
        <f t="shared" si="4"/>
        <v>0</v>
      </c>
    </row>
    <row r="31" spans="1:12" ht="15.75" thickBot="1" x14ac:dyDescent="0.3">
      <c r="A31" s="33" t="s">
        <v>51</v>
      </c>
      <c r="B31" s="34"/>
      <c r="C31" s="34"/>
      <c r="D31" s="34"/>
      <c r="E31" s="34"/>
      <c r="F31" s="34"/>
      <c r="G31" s="34"/>
      <c r="H31" s="34"/>
      <c r="I31" s="34"/>
      <c r="J31" s="34"/>
      <c r="K31" s="52">
        <f>SUM(K12:K30)</f>
        <v>0</v>
      </c>
      <c r="L31" s="53">
        <f>SUM(L12:L30)</f>
        <v>0</v>
      </c>
    </row>
    <row r="32" spans="1:12" x14ac:dyDescent="0.25">
      <c r="A32" s="11"/>
    </row>
    <row r="33" spans="1:2" x14ac:dyDescent="0.25">
      <c r="A33" s="11"/>
      <c r="B33" s="47" t="s">
        <v>57</v>
      </c>
    </row>
  </sheetData>
  <mergeCells count="17">
    <mergeCell ref="L10:L11"/>
    <mergeCell ref="A1:B1"/>
    <mergeCell ref="D1:E1"/>
    <mergeCell ref="J1:K2"/>
    <mergeCell ref="A31:J31"/>
    <mergeCell ref="A5:K5"/>
    <mergeCell ref="A10:A11"/>
    <mergeCell ref="B10:B11"/>
    <mergeCell ref="C10:C11"/>
    <mergeCell ref="D10:D11"/>
    <mergeCell ref="E10:E11"/>
    <mergeCell ref="F10:F11"/>
    <mergeCell ref="G10:G11"/>
    <mergeCell ref="H10:I10"/>
    <mergeCell ref="J10:J11"/>
    <mergeCell ref="K10:K11"/>
    <mergeCell ref="A7:B7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Nowe</dc:creator>
  <cp:lastModifiedBy>Nowe</cp:lastModifiedBy>
  <cp:lastPrinted>2021-07-09T08:55:00Z</cp:lastPrinted>
  <dcterms:created xsi:type="dcterms:W3CDTF">2021-07-08T06:13:49Z</dcterms:created>
  <dcterms:modified xsi:type="dcterms:W3CDTF">2021-07-09T08:59:52Z</dcterms:modified>
</cp:coreProperties>
</file>